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neta.kursa\Desktop\"/>
    </mc:Choice>
  </mc:AlternateContent>
  <xr:revisionPtr revIDLastSave="0" documentId="8_{9E8504CF-56D6-4391-941B-563D0F5F1A15}" xr6:coauthVersionLast="47" xr6:coauthVersionMax="47" xr10:uidLastSave="{00000000-0000-0000-0000-000000000000}"/>
  <bookViews>
    <workbookView xWindow="-120" yWindow="-120" windowWidth="29040" windowHeight="15840" firstSheet="4" activeTab="4" xr2:uid="{8DFD5F49-376C-4054-924F-1210E9B33B0B}"/>
  </bookViews>
  <sheets>
    <sheet name="Arkusz1" sheetId="1" state="hidden" r:id="rId1"/>
    <sheet name="Arkusz_2" sheetId="3" state="hidden" r:id="rId2"/>
    <sheet name="25.03" sheetId="4" state="hidden" r:id="rId3"/>
    <sheet name="Arkusz3" sheetId="5" state="hidden" r:id="rId4"/>
    <sheet name="Arkusz2"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 i="7" l="1"/>
  <c r="F20" i="7"/>
</calcChain>
</file>

<file path=xl/sharedStrings.xml><?xml version="1.0" encoding="utf-8"?>
<sst xmlns="http://schemas.openxmlformats.org/spreadsheetml/2006/main" count="67" uniqueCount="67">
  <si>
    <t>L.p.</t>
  </si>
  <si>
    <t>Nazwa oferenta</t>
  </si>
  <si>
    <t>Tytuł oferty</t>
  </si>
  <si>
    <t xml:space="preserve">Wartość zadania </t>
  </si>
  <si>
    <t>Fundacja Ego</t>
  </si>
  <si>
    <t>zdrowa młodzież = zdrowe społeczeństwo</t>
  </si>
  <si>
    <t>Stowarzyszenie "Sięgaj po więcej..."</t>
  </si>
  <si>
    <t>Zdrowy Uczeń to świadomy uczeń.</t>
  </si>
  <si>
    <t>Parafia Rzymskokatolicka NMP Nieustającej Pomocy w Kozińcach</t>
  </si>
  <si>
    <t>IV Rodzinny Festyn Medyczny w Kozińcach</t>
  </si>
  <si>
    <t>KLUB  AMAZONKI  W  BIAŁYMSTOKU</t>
  </si>
  <si>
    <t>Wewnętrzna równowaga Amazonek w życiu codziennym</t>
  </si>
  <si>
    <t>Stowarzyszenie na Rzecz Rozwoju Cywilizacyjnego "Ściana Wschodnia" w Sejnach</t>
  </si>
  <si>
    <t>Czy wiesz co i jak jesz? czyli umożliwienie dostępu do poradnictwa w zakresie zdrowego odżywiania osób +65</t>
  </si>
  <si>
    <t>Suwalskie Stowarzyszenie Amazonka</t>
  </si>
  <si>
    <t>Weź zdrowie w swoje ręce!</t>
  </si>
  <si>
    <t>Caritas Diecezji Łomżyńskiej</t>
  </si>
  <si>
    <t>Drużyna Zdrowia- warsztaty promocji zdrowia i profilaktyki zdrowotnej wśród seniorów z terenu województwa podlaskiego</t>
  </si>
  <si>
    <t>STOWARZYSZENIE DO WALKI Z RAKIEM Z SIEDZIBĄ W SPECJALISTYCZNYM SZPITALU ONKOLOGICZNYM</t>
  </si>
  <si>
    <t>ONKO na świat.</t>
  </si>
  <si>
    <t>Polskie Stowarzyszenie Pedagogów i Animatorów Klanza Oddział Białostocki</t>
  </si>
  <si>
    <t>Wzmocnienie osób pracujących z dziećmi i młodzieżą w ich zadaniach w zakresie wsparcia zdrowia psychicznego i przeciwdziałania zaburzeniom zachowania</t>
  </si>
  <si>
    <t>ODDZIAŁ REGIONALNY TOWARZYSTWA WIEDZY POWSZECHNEJ W ŁOMŻY</t>
  </si>
  <si>
    <t>Koncepcja jednego zdrowia – zdrowa żywność i odżywianie w codziennym życiu człowieka.</t>
  </si>
  <si>
    <t>Stowarzyszenie Pomocy Szansa</t>
  </si>
  <si>
    <t>Klub wsparcia społecznego "Ostoja"  ciąg dalszy.</t>
  </si>
  <si>
    <t>Stowarzyszenie Pozytywka</t>
  </si>
  <si>
    <t>Pozytywka - W trosce o zdrowie</t>
  </si>
  <si>
    <t>Fundacja Polska Pomoc</t>
  </si>
  <si>
    <t>Seniorze - bądź bezpieczny na drodze dla siebie i innych</t>
  </si>
  <si>
    <t>Parafia Rzymskokatolicka św. Stanisława Biskupa i Męczennika w Topczewie</t>
  </si>
  <si>
    <t>Kolonie terapeutyczno-jeździecki "Wio Koniku!"</t>
  </si>
  <si>
    <t>RADIO ORTHODOXIA</t>
  </si>
  <si>
    <t>Cykl audycji radowych z zakresu edukacji i promocji zdrowia pod nazwą Pytanie do specjalisty III Edycja</t>
  </si>
  <si>
    <t>Polskie Towarzystwo Pielęgniarskie</t>
  </si>
  <si>
    <t>Upowszechnianie wiedzy z zakresu promowania zdrowia psychicznego i fizycznego pielęgniarek w dobie pandemii COVID19</t>
  </si>
  <si>
    <t>Towarzystwo Sportowo - Rekreacyjne ,,Badders-Club''</t>
  </si>
  <si>
    <t>,,Badminton w zapobieganiu postępowi wady krótkowzroczności u dzieci''</t>
  </si>
  <si>
    <t>Udzielona dotacja</t>
  </si>
  <si>
    <t>Opis projektu</t>
  </si>
  <si>
    <t xml:space="preserve">Zadanie skierowane jest do 20 dzieci mieszkańców powiatu bielskiego w tym 14 dzieci z niepełnosprawnościami (ruchowymi, intelektualnymi spektrum autyzmu) mieszkańców gminy Wyszki w zakresie edukacji nt. zdrowego trybu życia i odżywiania.
Zadanie będzie realizowane w formie 6- dniowych kolonii (2 turnusy po 6 dni)
</t>
  </si>
  <si>
    <t>Zadanie jest kompleksowym działaniem, które ma na celu kształtowanie postaw prozdrowotnych oraz promocję aktywności fizycznej wśród uczniów szkół podstawowych województwa podlaskiego. 
Projekt polega na realizacji ściśle powiązanych ze sobą działań koncentrujących się na nabyciu przez adresatów umiejętności przygotowywania zdrowych posiłków dostosowanych do wieku i rozwoju psychofizycznego, poszerzeniu wiedzy nt. chorób cywilizacyjnych, ze szczególnym uwzględnieniem nadwagi i otyłości  oraz zwiększeniu pozalekcyjnej aktywności fizycznej dzieci</t>
  </si>
  <si>
    <t>Zadanie "Seniorze - bądź bezpieczny na drodze dla siebie i innych" jest to zadanie, które Fundacja będzie realizowała w  partnerstwie z Wojewódzkim Ośrodkiem Ruchu Drogowego w Białymstoku. Jazda samochodem jest komfortowa i znacznie ułatwia dotarcie do konkretnego miejsca na czas, to niestety nie wpływa korzystnie na zdrowie. Czas spędzony za kierownicą wpływa na nasz organizm w podobny sposób, co siedzący tryb życia. Nie zawsze zdajemy sobie sprawę z konsekwencji, jakie na zdrowie fizyczne i psychiczne ma jazda samochodem.</t>
  </si>
  <si>
    <t>"Drużyna zdrowia" to wyjazdowe, weekendowe, bezpłatne warsztaty dla seniorów w wieku 60+ z terenu województwa podlaskiego. Celem projektu jest podniesienie  poziomu wiedzy i umiejętności związanych: ze zdrowiem i chorobą, funkcjonowaniem własnego organizmu, efektywnymi metodami wzmacniania potencjału zdrowia.</t>
  </si>
  <si>
    <t xml:space="preserve">Celem głównym zadania jest zwiększenie dostępności poradnictwa specjalistycznego w zakresie diagnozy i terapii zaburzeń zachowania dzieci i młodzieży (do lat 18) - mieszkańców województwa podlaskiego. Cel zrealizowany zostanie poprzez organizację psychoterapii dzieci i młodzieży oraz pomoc psychiatryczną. </t>
  </si>
  <si>
    <t>Przedmiotem projektu jest organizacja, przy współpracy z partnerami lokalnymi, w dniu 26.06.2022 roku imprezy środowiskowej, której tematem przewodnim będzie promocja zdrowia i profilaktyki zdrowotnej oraz promocja aktywności fizycznej i zdrowego stylu życia. Projekt będzie miał charakter imprezy otwartej skierowanej do społeczności lokalnej - mieszkańców gminy Dobrzyniewo Duże (woj. podlaskie), w szczególności z miejscowości z terenu Parafii.</t>
  </si>
  <si>
    <t>Zadanie skierowane jest do osób pełnoletnich, które wymagają wsparcia społecznego w środowisku lokalnym ze względu na problemy zdrowia psychicznego i nie radzenia sobie w nowej sytuacji społeczno-zdrowotnej związanej z pandemią czy sytuacją geopolityczną,  izolacją społeczną, pogłębiającą się frustracją, agresją, zachowaniami autodestrukcyjnymi czy uzależnieniami behawioralnymi i chemicznymi</t>
  </si>
  <si>
    <t xml:space="preserve"> Adresatami zadania są członkinie Suwalskiego Stowarzyszenia Amazonka oraz osoby w trakcie lub po leczeniu choroby nowotworowej nie będące członkami stowarzyszenia, zajęcia indywidualne będą kierowane głównie do osób po 65 roku życia, natomiast wykłady, warsztaty i  edukacja  będzie kierowana do wszystkich chętnych osób borykających się z chorobą nowotworową i zainteresowanych tym tematem.</t>
  </si>
  <si>
    <t xml:space="preserve"> Poprzez realizację niniejszego projektu wśród społeczeństwa województwa podlaskiego zwiększy się poziom edukacji zdrowotnej. U mieszkańców jak też wśród osób z samego środowiska medycznego podniesienie się poziom wiedzy i świadomości w zakresie profilaktyki chorób i odpowiedzialności za własne zdrowie. Poprawi się dostępność do aktualnych informacji z zakresu zdrowia publicznego poprzez publikację naukową pt. „Koncepcja jednego zdrowia – zdrowa żywność i odżywianie w codziennym życiu człowieka”</t>
  </si>
  <si>
    <t xml:space="preserve">Zadanie polega na dotarciu z edukacją zdrowotną i promocją zdrowego stylu życia do szerokiego grona odbiorców z terenu województwa podlaskiego, poprzez emisję 6 audycji edukacyjnych dotyczących profilaktyki i leczenia najczęściej występujących chorób nowotworowych. Audycje będą poprzedzone akcją informacyjno-promocyjną w postaci spotów. Emisję audycji oraz spotów informacyjno-edukacyjnych zaplanowano w TVP regionalnej, obejmującej zasięgiem całe województwo. </t>
  </si>
  <si>
    <t xml:space="preserve">Celem zadania jest przeprowadzenie kampanii edukacyjnej wśród mieszkańców województwa podlaskiego, w szczególności wśród mieszkańców powiatu augustowskiego, dotyczącej promocji zdrowia i profilaktyki chorób onkologicznych. Zostanie przygotowana profesjonalna prezentacja multimedialna, zawierająca najistotniejsze wiadomości z zakresu profilaktyki chorób onkologicznych, samobadania, niepokojących sygnałów związanych z funkcjonowaniem organizmu. </t>
  </si>
  <si>
    <t xml:space="preserve">Projekt zakłada uruchomienie i realizację cyklu szkoleń z zakresu pomocy psychologicznej, terapeutycznej i interwencji kryzysowej  dla osób pracujących z dziećmi i młodzieżą - m.in. nauczycieli, pedagogów i psychologów szkolnych, wychowawców placówek opiekuńczych, świetlic socjoterapeutycznych, asystentów rodzinnych, opiekunów pieczy zastępczej itp. z zakresu udzielania wsparcia i pomocy psychologicznej dla dzieci i młodzieży  narażonych na problemy zdrowia psychicznego, w tym zaburzenia zachowania. </t>
  </si>
  <si>
    <t>Projekt zakłada realizację działań mających na celu poprawę zdrowia psychicznego i fizycznego pielęgniarek w dobie pandemii COVID19, które w wyniku pandemii uległo znacznemu pogorszeniu. Praca w warunkach pandemii jest szczególnym wyzwaniem dla pielęgniarek i pielęgniarzy, którzy wykonując codzienne aktywności zawodowe, są narażeni na ryzyko utraty życia lub zdrowia, czemu towarzyszy zintensyfikowany codzienny stres zawodowy</t>
  </si>
  <si>
    <t>Zadanie jest kontynuacją projektu rozpoczętego w czerwcu 2021 r.  21 dzieci z krótkowzrocznością uczestniczy w zajęciach z badmintona trzy razy w tygodniu. Nadrzędnym celem projektu jest rehabilitacja narządu wzroku poprzez grę w badmintona. W czasie gry, narząd wzroku cały czas intensywnie pracuje śledząc lotkę, która przemieszcza się w różnych kierunkach i z różną prędkością.</t>
  </si>
  <si>
    <t xml:space="preserve">Zadanie  będzie skierowane do kobiet – Amazonek z woj. podlaskiego, z uwzględnieniem wieku 65+, mających problemy m.in.:  z narządem ruchu, natury psychicznej (akceptacja siebie w rodzinie, społeczeństwie) związane z przebytą chorobą nowotworową piersi. </t>
  </si>
  <si>
    <t xml:space="preserve">Projekt zakłada realizację i emisję cyklu audycji radiowych z zakresu edukacji i promocji zdrowia pod nazwą "Pytanie do specjalisty". Gospodarzem audycji radiowych będzie lekarz z ponad 25-sto letnim doświadczeniem medycznym  zaangażowany w medialne w kampanie prozdrowotne i od kilkunastu lat prowadzący audycje radiowe. Do każdego z odcinków będzie on zapraszał doświadczonego lekarza specjalistę z danej dziedziny (m.in., pediatrę, okulistę, onkologa, diabetyka, specjalistę chorób zakaźnych, dietetyka, wirusologa) aby wspólnie rozmawiać o tym w jaki sposób zapobiegać i ograniczać ryzyko występowania chorób wśród dzieci, młodzieży i osób starszych. Cykl audycji będzie uwzględniał zagadnienia związane z pandemią COVID-19. </t>
  </si>
  <si>
    <t xml:space="preserve">Projekt jest kolejnym etapem funkcjonowania "Lokalnego Centrum Samopomocy Seniorom" i poświęcona jest zwiększeniu dostępności poradnictwa w zakresie zdrowego odżywiania osób starszych (65+). </t>
  </si>
  <si>
    <t>RZEDSTAWICIEL</t>
  </si>
  <si>
    <t>ks. Mateusz Kiczko</t>
  </si>
  <si>
    <t>Jerzy Nazaruk</t>
  </si>
  <si>
    <t>Małgorzata Steckiewicz</t>
  </si>
  <si>
    <t>Katarzyna Obek</t>
  </si>
  <si>
    <t>kas Andrzej Mikucki</t>
  </si>
  <si>
    <t>Magdalena Dworakowska-Łukasik</t>
  </si>
  <si>
    <t>Irena Konon</t>
  </si>
  <si>
    <t>Ewa Jabłońska-Grzelak</t>
  </si>
  <si>
    <t>Aneta Narel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</si>
</sst>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charset val="238"/>
      <scheme val="minor"/>
    </font>
    <font>
      <sz val="11"/>
      <color theme="1"/>
      <name val="Arial Narrow"/>
      <family val="2"/>
      <charset val="238"/>
    </font>
    <font>
      <b/>
      <sz val="14"/>
      <color rgb="FF000000"/>
      <name val="Arial Narrow"/>
      <family val="2"/>
      <charset val="238"/>
    </font>
    <font>
      <b/>
      <sz val="12"/>
      <color rgb="FF000000"/>
      <name val="Arial Narrow"/>
      <family val="2"/>
      <charset val="238"/>
    </font>
    <font>
      <sz val="12"/>
      <color rgb="FF000000"/>
      <name val="Arial Narrow"/>
      <family val="2"/>
      <charset val="238"/>
    </font>
    <font>
      <b/>
      <sz val="11"/>
      <color theme="1"/>
      <name val="Arial Narrow"/>
      <family val="2"/>
      <charset val="238"/>
    </font>
    <font>
      <sz val="11"/>
      <color rgb="FFFF0000"/>
      <name val="Arial Narrow"/>
      <family val="2"/>
      <charset val="238"/>
    </font>
    <font>
      <b/>
      <sz val="11"/>
      <color theme="1"/>
      <name val="Calibri"/>
      <family val="2"/>
      <charset val="238"/>
      <scheme val="minor"/>
    </font>
    <font>
      <sz val="11"/>
      <color rgb="FFFF0000"/>
      <name val="Calibri"/>
      <family val="2"/>
      <charset val="238"/>
      <scheme val="minor"/>
    </font>
    <font>
      <sz val="11"/>
      <name val="Calibri"/>
      <family val="2"/>
      <charset val="238"/>
      <scheme val="minor"/>
    </font>
    <font>
      <b/>
      <sz val="9"/>
      <color rgb="FF000000"/>
      <name val="Arial Narrow"/>
      <family val="2"/>
      <charset val="238"/>
    </font>
    <font>
      <b/>
      <sz val="11"/>
      <color rgb="FFFF0000"/>
      <name val="Calibri"/>
      <family val="2"/>
      <charset val="238"/>
      <scheme val="minor"/>
    </font>
    <font>
      <sz val="11"/>
      <name val="Arial Narrow"/>
      <family val="2"/>
      <charset val="238"/>
    </font>
    <font>
      <sz val="10"/>
      <color rgb="FF000000"/>
      <name val="Arial Narrow"/>
      <family val="2"/>
      <charset val="238"/>
    </font>
    <font>
      <sz val="10"/>
      <color theme="1"/>
      <name val="Arial Narrow"/>
      <family val="2"/>
      <charset val="238"/>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right/>
      <top style="thin">
        <color indexed="64"/>
      </top>
      <bottom style="thin">
        <color rgb="FFFF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5">
    <xf numFmtId="0" fontId="0" fillId="0" borderId="0" xfId="0"/>
    <xf numFmtId="0" fontId="1"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4" xfId="0" applyFont="1" applyBorder="1" applyAlignment="1">
      <alignment vertical="center" wrapText="1"/>
    </xf>
    <xf numFmtId="0" fontId="4" fillId="0" borderId="3" xfId="0" applyFont="1" applyBorder="1" applyAlignment="1">
      <alignment horizontal="center" vertical="center" wrapText="1"/>
    </xf>
    <xf numFmtId="4" fontId="5" fillId="0" borderId="0" xfId="0" applyNumberFormat="1" applyFont="1"/>
    <xf numFmtId="4" fontId="4" fillId="0" borderId="5" xfId="0" applyNumberFormat="1" applyFont="1" applyBorder="1" applyAlignment="1">
      <alignment vertical="center" wrapText="1"/>
    </xf>
    <xf numFmtId="0" fontId="3" fillId="0" borderId="6" xfId="0" applyFont="1" applyBorder="1" applyAlignment="1">
      <alignment horizontal="center" vertical="center" wrapText="1"/>
    </xf>
    <xf numFmtId="4" fontId="5" fillId="0" borderId="7" xfId="0" applyNumberFormat="1" applyFont="1" applyBorder="1"/>
    <xf numFmtId="0" fontId="3" fillId="0" borderId="8" xfId="0" applyFont="1" applyBorder="1" applyAlignment="1">
      <alignment horizontal="center" vertical="center" wrapText="1"/>
    </xf>
    <xf numFmtId="4" fontId="4" fillId="0" borderId="9" xfId="0" applyNumberFormat="1" applyFont="1" applyBorder="1" applyAlignment="1">
      <alignment vertical="center" wrapText="1"/>
    </xf>
    <xf numFmtId="4" fontId="6" fillId="0" borderId="10" xfId="0" applyNumberFormat="1" applyFont="1" applyBorder="1"/>
    <xf numFmtId="4" fontId="1" fillId="0" borderId="0" xfId="0" applyNumberFormat="1" applyFont="1"/>
    <xf numFmtId="0" fontId="4"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1" xfId="0" applyBorder="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xf numFmtId="4" fontId="4" fillId="2" borderId="5" xfId="0" applyNumberFormat="1" applyFont="1" applyFill="1" applyBorder="1" applyAlignment="1">
      <alignment vertical="center" wrapText="1"/>
    </xf>
    <xf numFmtId="4" fontId="4" fillId="2" borderId="9" xfId="0" applyNumberFormat="1" applyFont="1" applyFill="1" applyBorder="1" applyAlignment="1">
      <alignment vertical="center" wrapText="1"/>
    </xf>
    <xf numFmtId="0" fontId="1" fillId="0" borderId="11" xfId="0" applyFont="1" applyBorder="1"/>
    <xf numFmtId="0" fontId="0" fillId="3" borderId="11" xfId="0" applyFill="1" applyBorder="1"/>
    <xf numFmtId="0" fontId="7" fillId="0" borderId="11" xfId="0" applyFont="1" applyBorder="1"/>
    <xf numFmtId="0" fontId="7" fillId="3" borderId="11" xfId="0" applyFont="1" applyFill="1" applyBorder="1"/>
    <xf numFmtId="0" fontId="0" fillId="2" borderId="11" xfId="0" applyFill="1" applyBorder="1"/>
    <xf numFmtId="0" fontId="7" fillId="2" borderId="11" xfId="0" applyFont="1" applyFill="1" applyBorder="1"/>
    <xf numFmtId="0" fontId="0" fillId="2" borderId="0" xfId="0" applyFill="1"/>
    <xf numFmtId="0" fontId="4" fillId="2" borderId="12" xfId="0" applyFont="1" applyFill="1" applyBorder="1" applyAlignment="1">
      <alignment horizontal="center" vertical="center" wrapText="1"/>
    </xf>
    <xf numFmtId="0" fontId="1" fillId="2" borderId="0" xfId="0" applyFont="1" applyFill="1"/>
    <xf numFmtId="0" fontId="5" fillId="0" borderId="8" xfId="0" applyFont="1" applyBorder="1" applyAlignment="1">
      <alignment horizontal="center" vertical="center"/>
    </xf>
    <xf numFmtId="4" fontId="6" fillId="2" borderId="9" xfId="0" applyNumberFormat="1" applyFont="1" applyFill="1" applyBorder="1"/>
    <xf numFmtId="4" fontId="6" fillId="0" borderId="9" xfId="0" applyNumberFormat="1" applyFont="1" applyBorder="1"/>
    <xf numFmtId="4" fontId="6" fillId="0" borderId="14" xfId="0" applyNumberFormat="1" applyFont="1" applyBorder="1"/>
    <xf numFmtId="0" fontId="1" fillId="0" borderId="15" xfId="0" applyFont="1" applyBorder="1"/>
    <xf numFmtId="0" fontId="1" fillId="2" borderId="15" xfId="0" applyFont="1" applyFill="1" applyBorder="1"/>
    <xf numFmtId="0" fontId="1" fillId="3" borderId="15" xfId="0" applyFont="1" applyFill="1" applyBorder="1"/>
    <xf numFmtId="4" fontId="6" fillId="2" borderId="11" xfId="0" applyNumberFormat="1" applyFont="1" applyFill="1" applyBorder="1"/>
    <xf numFmtId="4" fontId="6" fillId="3" borderId="11" xfId="0" applyNumberFormat="1" applyFont="1" applyFill="1" applyBorder="1"/>
    <xf numFmtId="4" fontId="1" fillId="0" borderId="11" xfId="0" applyNumberFormat="1" applyFont="1" applyBorder="1"/>
    <xf numFmtId="0" fontId="8" fillId="0" borderId="0" xfId="0" applyFont="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9" fillId="9" borderId="0" xfId="0" applyFont="1" applyFill="1"/>
    <xf numFmtId="0" fontId="0" fillId="10" borderId="0" xfId="0" applyFill="1"/>
    <xf numFmtId="0" fontId="1" fillId="0" borderId="0" xfId="0" applyFont="1" applyAlignment="1"/>
    <xf numFmtId="0" fontId="0" fillId="0" borderId="0" xfId="0" applyAlignment="1"/>
    <xf numFmtId="0" fontId="0" fillId="0" borderId="0" xfId="0" applyAlignment="1">
      <alignment wrapText="1"/>
    </xf>
    <xf numFmtId="0" fontId="0" fillId="2" borderId="0" xfId="0" applyFill="1" applyAlignment="1">
      <alignment wrapText="1"/>
    </xf>
    <xf numFmtId="0" fontId="0" fillId="0" borderId="0" xfId="0" applyAlignment="1">
      <alignment horizontal="center" vertical="center"/>
    </xf>
    <xf numFmtId="4" fontId="5" fillId="0" borderId="16" xfId="0" applyNumberFormat="1" applyFont="1" applyBorder="1"/>
    <xf numFmtId="0" fontId="0" fillId="0" borderId="11" xfId="0" applyBorder="1" applyAlignment="1">
      <alignment horizontal="center" vertical="center"/>
    </xf>
    <xf numFmtId="0" fontId="10"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11" xfId="0" applyFont="1" applyBorder="1" applyAlignment="1">
      <alignment horizontal="center" vertical="center"/>
    </xf>
    <xf numFmtId="0" fontId="5" fillId="0" borderId="11" xfId="0" applyFont="1" applyBorder="1" applyAlignment="1">
      <alignment horizontal="center" vertical="center"/>
    </xf>
    <xf numFmtId="164" fontId="7" fillId="0" borderId="11" xfId="0" applyNumberFormat="1" applyFont="1" applyFill="1" applyBorder="1" applyAlignment="1">
      <alignment horizontal="right" vertical="center"/>
    </xf>
    <xf numFmtId="0" fontId="0" fillId="0" borderId="11" xfId="0"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vertical="center" wrapText="1"/>
    </xf>
    <xf numFmtId="4" fontId="4" fillId="0" borderId="11" xfId="0" applyNumberFormat="1" applyFont="1" applyFill="1" applyBorder="1" applyAlignment="1">
      <alignment vertical="center" wrapText="1"/>
    </xf>
    <xf numFmtId="0" fontId="1" fillId="0" borderId="11" xfId="0" applyFont="1" applyFill="1" applyBorder="1" applyAlignment="1">
      <alignment horizontal="right" vertical="center"/>
    </xf>
    <xf numFmtId="0" fontId="0" fillId="0" borderId="11" xfId="0" applyFill="1" applyBorder="1" applyAlignment="1">
      <alignment horizontal="right" vertical="center"/>
    </xf>
    <xf numFmtId="0" fontId="0" fillId="0" borderId="11" xfId="0" applyFill="1" applyBorder="1" applyAlignment="1"/>
    <xf numFmtId="0" fontId="0" fillId="0" borderId="18" xfId="0" applyFill="1" applyBorder="1" applyAlignment="1">
      <alignment horizontal="center" vertical="center"/>
    </xf>
    <xf numFmtId="0" fontId="4" fillId="0" borderId="18" xfId="0" applyFont="1" applyFill="1" applyBorder="1" applyAlignment="1">
      <alignment horizontal="center" vertical="center" wrapText="1"/>
    </xf>
    <xf numFmtId="0" fontId="4" fillId="0" borderId="18" xfId="0" applyFont="1" applyFill="1" applyBorder="1" applyAlignment="1">
      <alignment vertical="center" wrapText="1"/>
    </xf>
    <xf numFmtId="4" fontId="4" fillId="0" borderId="18" xfId="0" applyNumberFormat="1" applyFont="1" applyFill="1" applyBorder="1" applyAlignment="1">
      <alignment vertical="center" wrapText="1"/>
    </xf>
    <xf numFmtId="0" fontId="1" fillId="0" borderId="18" xfId="0" applyFont="1" applyFill="1" applyBorder="1" applyAlignment="1">
      <alignment horizontal="right" vertical="center"/>
    </xf>
    <xf numFmtId="0" fontId="0" fillId="0" borderId="18" xfId="0" applyFill="1" applyBorder="1" applyAlignment="1">
      <alignment horizontal="right" vertical="center"/>
    </xf>
    <xf numFmtId="164" fontId="7" fillId="0" borderId="18" xfId="0" applyNumberFormat="1" applyFont="1" applyFill="1" applyBorder="1" applyAlignment="1">
      <alignment horizontal="right" vertical="center"/>
    </xf>
    <xf numFmtId="0" fontId="0" fillId="0" borderId="19" xfId="0" applyFill="1" applyBorder="1" applyAlignment="1">
      <alignment horizontal="center" vertical="center"/>
    </xf>
    <xf numFmtId="0" fontId="4" fillId="0" borderId="19" xfId="0" applyFont="1" applyFill="1" applyBorder="1" applyAlignment="1">
      <alignment horizontal="center" vertical="center" wrapText="1"/>
    </xf>
    <xf numFmtId="0" fontId="4" fillId="0" borderId="19" xfId="0" applyFont="1" applyFill="1" applyBorder="1" applyAlignment="1">
      <alignment vertical="center" wrapText="1"/>
    </xf>
    <xf numFmtId="4" fontId="4" fillId="0" borderId="19" xfId="0" applyNumberFormat="1" applyFont="1" applyFill="1" applyBorder="1" applyAlignment="1">
      <alignment vertical="center" wrapText="1"/>
    </xf>
    <xf numFmtId="0" fontId="1" fillId="0" borderId="19" xfId="0" applyFont="1" applyFill="1" applyBorder="1" applyAlignment="1">
      <alignment horizontal="right" vertical="center"/>
    </xf>
    <xf numFmtId="0" fontId="0" fillId="0" borderId="19" xfId="0" applyFill="1" applyBorder="1" applyAlignment="1">
      <alignment horizontal="right" vertical="center"/>
    </xf>
    <xf numFmtId="164" fontId="7" fillId="0" borderId="19" xfId="0" applyNumberFormat="1" applyFont="1" applyFill="1" applyBorder="1" applyAlignment="1">
      <alignment horizontal="right" vertical="center"/>
    </xf>
    <xf numFmtId="4" fontId="0" fillId="0" borderId="0" xfId="0" applyNumberFormat="1"/>
    <xf numFmtId="4" fontId="9" fillId="0" borderId="11" xfId="0" applyNumberFormat="1" applyFont="1" applyBorder="1" applyAlignment="1">
      <alignment vertical="center"/>
    </xf>
    <xf numFmtId="4" fontId="12" fillId="0" borderId="11" xfId="0" applyNumberFormat="1" applyFont="1" applyFill="1" applyBorder="1" applyAlignment="1">
      <alignment vertical="center"/>
    </xf>
    <xf numFmtId="4" fontId="9" fillId="0" borderId="11" xfId="0" applyNumberFormat="1" applyFont="1" applyFill="1" applyBorder="1" applyAlignment="1">
      <alignment vertical="center"/>
    </xf>
    <xf numFmtId="4" fontId="11" fillId="0" borderId="0" xfId="0" applyNumberFormat="1" applyFont="1"/>
    <xf numFmtId="4" fontId="0" fillId="0" borderId="20" xfId="0" applyNumberFormat="1" applyBorder="1"/>
    <xf numFmtId="0" fontId="3" fillId="11" borderId="11" xfId="0" applyFont="1" applyFill="1" applyBorder="1" applyAlignment="1">
      <alignment horizontal="center" vertical="center" wrapText="1"/>
    </xf>
    <xf numFmtId="4" fontId="12" fillId="11" borderId="11" xfId="0" applyNumberFormat="1" applyFont="1" applyFill="1" applyBorder="1" applyAlignment="1">
      <alignment vertical="center"/>
    </xf>
    <xf numFmtId="0" fontId="3" fillId="0" borderId="11" xfId="0" applyFont="1" applyFill="1" applyBorder="1" applyAlignment="1">
      <alignment horizontal="center" vertical="top" wrapText="1"/>
    </xf>
    <xf numFmtId="0" fontId="0" fillId="0" borderId="21" xfId="0" applyBorder="1"/>
    <xf numFmtId="4" fontId="4" fillId="0" borderId="22" xfId="0" applyNumberFormat="1" applyFont="1" applyFill="1" applyBorder="1" applyAlignment="1">
      <alignment vertical="center" wrapText="1"/>
    </xf>
    <xf numFmtId="4" fontId="5" fillId="0" borderId="23" xfId="0" applyNumberFormat="1" applyFont="1" applyBorder="1"/>
    <xf numFmtId="0" fontId="4" fillId="12" borderId="11" xfId="0" applyFont="1" applyFill="1" applyBorder="1" applyAlignment="1">
      <alignment vertical="center" wrapText="1"/>
    </xf>
    <xf numFmtId="0" fontId="1" fillId="0" borderId="0" xfId="0" applyFont="1" applyAlignment="1">
      <alignment vertical="top"/>
    </xf>
    <xf numFmtId="0" fontId="13" fillId="0" borderId="11" xfId="0" applyFont="1" applyBorder="1" applyAlignment="1">
      <alignment vertical="top" wrapText="1"/>
    </xf>
    <xf numFmtId="4" fontId="14" fillId="0" borderId="11" xfId="0" applyNumberFormat="1" applyFont="1" applyBorder="1" applyAlignment="1">
      <alignment vertical="top" wrapText="1"/>
    </xf>
    <xf numFmtId="4" fontId="1" fillId="11" borderId="11" xfId="0" applyNumberFormat="1" applyFont="1" applyFill="1" applyBorder="1" applyAlignment="1">
      <alignment vertical="center"/>
    </xf>
    <xf numFmtId="0" fontId="14" fillId="0" borderId="11" xfId="0" applyFont="1" applyBorder="1" applyAlignment="1">
      <alignment vertical="top" wrapText="1"/>
    </xf>
    <xf numFmtId="4" fontId="12" fillId="11" borderId="22" xfId="0" applyNumberFormat="1" applyFont="1" applyFill="1" applyBorder="1" applyAlignment="1">
      <alignment vertical="center"/>
    </xf>
    <xf numFmtId="4" fontId="1" fillId="11" borderId="24" xfId="0" applyNumberFormat="1" applyFont="1" applyFill="1" applyBorder="1"/>
    <xf numFmtId="0" fontId="4" fillId="13" borderId="11" xfId="0" applyFont="1" applyFill="1" applyBorder="1" applyAlignment="1">
      <alignment vertical="center" wrapText="1"/>
    </xf>
    <xf numFmtId="0" fontId="2" fillId="0" borderId="5" xfId="0" applyFont="1" applyBorder="1" applyAlignment="1">
      <alignment horizontal="center" vertical="center"/>
    </xf>
    <xf numFmtId="0" fontId="2" fillId="0" borderId="17"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5C5D8-C560-4235-899A-C8A5E631CFC6}">
  <sheetPr>
    <pageSetUpPr fitToPage="1"/>
  </sheetPr>
  <dimension ref="A1:L30"/>
  <sheetViews>
    <sheetView topLeftCell="A10" zoomScale="90" zoomScaleNormal="90" workbookViewId="0">
      <selection activeCell="E11" sqref="E11"/>
    </sheetView>
  </sheetViews>
  <sheetFormatPr defaultRowHeight="15" x14ac:dyDescent="0.25"/>
  <cols>
    <col min="1" max="1" width="3.28515625" customWidth="1"/>
    <col min="3" max="3" width="34.28515625" customWidth="1"/>
    <col min="4" max="4" width="43.85546875" customWidth="1"/>
    <col min="5" max="5" width="47.85546875" customWidth="1"/>
    <col min="6" max="6" width="20.140625" customWidth="1"/>
    <col min="7" max="7" width="23" customWidth="1"/>
    <col min="8" max="8" width="15" customWidth="1"/>
    <col min="9" max="9" width="12.28515625" customWidth="1"/>
  </cols>
  <sheetData>
    <row r="1" spans="1:12" ht="16.5" x14ac:dyDescent="0.3">
      <c r="B1" s="1"/>
      <c r="C1" s="1"/>
      <c r="D1" s="1"/>
      <c r="E1" s="1"/>
      <c r="F1" s="1"/>
      <c r="G1" s="1"/>
      <c r="H1" s="1"/>
      <c r="I1" s="1"/>
      <c r="J1" s="1"/>
    </row>
    <row r="2" spans="1:12" ht="16.5" x14ac:dyDescent="0.3">
      <c r="B2" s="1"/>
      <c r="C2" s="1"/>
      <c r="D2" s="1"/>
      <c r="E2" s="1"/>
      <c r="F2" s="1"/>
      <c r="G2" s="1"/>
      <c r="H2" s="1"/>
      <c r="I2" s="1"/>
      <c r="J2" s="1"/>
    </row>
    <row r="3" spans="1:12" ht="18.75" thickBot="1" x14ac:dyDescent="0.35">
      <c r="B3" s="103"/>
      <c r="C3" s="103"/>
      <c r="D3" s="103"/>
      <c r="E3" s="103"/>
      <c r="F3" s="1"/>
      <c r="G3" s="1"/>
      <c r="H3" s="1"/>
      <c r="I3" s="1"/>
      <c r="J3" s="1"/>
    </row>
    <row r="4" spans="1:12" ht="33" customHeight="1" thickBot="1" x14ac:dyDescent="0.35">
      <c r="B4" s="2"/>
      <c r="C4" s="15"/>
      <c r="D4" s="3"/>
      <c r="E4" s="3"/>
      <c r="F4" s="8"/>
      <c r="G4" s="10"/>
      <c r="H4" s="31"/>
      <c r="I4" s="22"/>
      <c r="J4" s="35"/>
      <c r="K4" s="16"/>
      <c r="L4" s="16"/>
    </row>
    <row r="5" spans="1:12" ht="33" customHeight="1" thickBot="1" x14ac:dyDescent="0.35">
      <c r="A5" s="28"/>
      <c r="B5" s="29"/>
      <c r="C5" s="26"/>
      <c r="D5" s="19"/>
      <c r="E5" s="19"/>
      <c r="F5" s="20"/>
      <c r="G5" s="21"/>
      <c r="H5" s="32"/>
      <c r="I5" s="38"/>
      <c r="J5" s="30"/>
      <c r="K5" s="26"/>
      <c r="L5" s="27"/>
    </row>
    <row r="6" spans="1:12" ht="53.45" customHeight="1" thickBot="1" x14ac:dyDescent="0.35">
      <c r="B6" s="5"/>
      <c r="C6" s="14"/>
      <c r="D6" s="4"/>
      <c r="E6" s="4"/>
      <c r="F6" s="7"/>
      <c r="G6" s="11"/>
      <c r="H6" s="33"/>
      <c r="I6" s="22"/>
      <c r="J6" s="35"/>
      <c r="K6" s="16"/>
      <c r="L6" s="24"/>
    </row>
    <row r="7" spans="1:12" ht="52.15" customHeight="1" thickBot="1" x14ac:dyDescent="0.35">
      <c r="B7" s="5"/>
      <c r="C7" s="14"/>
      <c r="D7" s="4"/>
      <c r="E7" s="4"/>
      <c r="F7" s="7"/>
      <c r="G7" s="11"/>
      <c r="H7" s="33"/>
      <c r="I7" s="22"/>
      <c r="J7" s="35"/>
      <c r="K7" s="16"/>
      <c r="L7" s="24"/>
    </row>
    <row r="8" spans="1:12" ht="51" customHeight="1" thickBot="1" x14ac:dyDescent="0.35">
      <c r="B8" s="5"/>
      <c r="C8" s="14"/>
      <c r="D8" s="4"/>
      <c r="E8" s="4"/>
      <c r="F8" s="7"/>
      <c r="G8" s="11"/>
      <c r="H8" s="33"/>
      <c r="I8" s="22"/>
      <c r="J8" s="35"/>
      <c r="K8" s="16"/>
      <c r="L8" s="24"/>
    </row>
    <row r="9" spans="1:12" s="28" customFormat="1" ht="49.9" customHeight="1" thickBot="1" x14ac:dyDescent="0.35">
      <c r="B9" s="17"/>
      <c r="C9" s="18"/>
      <c r="D9" s="19"/>
      <c r="E9" s="19"/>
      <c r="F9" s="20"/>
      <c r="G9" s="21"/>
      <c r="H9" s="32"/>
      <c r="I9" s="38"/>
      <c r="J9" s="36"/>
      <c r="K9" s="26"/>
      <c r="L9" s="27"/>
    </row>
    <row r="10" spans="1:12" ht="17.25" thickBot="1" x14ac:dyDescent="0.35">
      <c r="B10" s="5"/>
      <c r="C10" s="14"/>
      <c r="D10" s="4"/>
      <c r="E10" s="4"/>
      <c r="F10" s="7"/>
      <c r="G10" s="11"/>
      <c r="H10" s="33"/>
      <c r="I10" s="22"/>
      <c r="J10" s="35"/>
      <c r="K10" s="16"/>
      <c r="L10" s="24"/>
    </row>
    <row r="11" spans="1:12" ht="17.25" thickBot="1" x14ac:dyDescent="0.35">
      <c r="B11" s="17"/>
      <c r="C11" s="18"/>
      <c r="D11" s="19"/>
      <c r="E11" s="19"/>
      <c r="F11" s="20"/>
      <c r="G11" s="21"/>
      <c r="H11" s="32"/>
      <c r="I11" s="39"/>
      <c r="J11" s="37"/>
      <c r="K11" s="23"/>
      <c r="L11" s="25"/>
    </row>
    <row r="12" spans="1:12" ht="17.25" thickBot="1" x14ac:dyDescent="0.35">
      <c r="B12" s="5"/>
      <c r="C12" s="14"/>
      <c r="D12" s="4"/>
      <c r="E12" s="4"/>
      <c r="F12" s="7"/>
      <c r="G12" s="11"/>
      <c r="H12" s="33"/>
      <c r="I12" s="40"/>
      <c r="J12" s="35"/>
      <c r="K12" s="16"/>
      <c r="L12" s="24"/>
    </row>
    <row r="13" spans="1:12" ht="37.9" customHeight="1" thickBot="1" x14ac:dyDescent="0.35">
      <c r="B13" s="5"/>
      <c r="C13" s="14"/>
      <c r="D13" s="4"/>
      <c r="E13" s="4"/>
      <c r="F13" s="7"/>
      <c r="G13" s="11"/>
      <c r="H13" s="33"/>
      <c r="I13" s="40"/>
      <c r="J13" s="35"/>
      <c r="K13" s="16"/>
      <c r="L13" s="24"/>
    </row>
    <row r="14" spans="1:12" ht="37.15" customHeight="1" thickBot="1" x14ac:dyDescent="0.35">
      <c r="B14" s="5"/>
      <c r="C14" s="14"/>
      <c r="D14" s="4"/>
      <c r="E14" s="4"/>
      <c r="F14" s="7"/>
      <c r="G14" s="11"/>
      <c r="H14" s="33"/>
      <c r="I14" s="40"/>
      <c r="J14" s="35"/>
      <c r="K14" s="16"/>
      <c r="L14" s="24"/>
    </row>
    <row r="15" spans="1:12" ht="17.25" thickBot="1" x14ac:dyDescent="0.35">
      <c r="B15" s="5"/>
      <c r="C15" s="14"/>
      <c r="D15" s="4"/>
      <c r="E15" s="4"/>
      <c r="F15" s="7"/>
      <c r="G15" s="11"/>
      <c r="H15" s="33"/>
      <c r="I15" s="40"/>
      <c r="J15" s="35"/>
      <c r="K15" s="16"/>
      <c r="L15" s="24"/>
    </row>
    <row r="16" spans="1:12" ht="17.25" thickBot="1" x14ac:dyDescent="0.35">
      <c r="B16" s="5"/>
      <c r="C16" s="18"/>
      <c r="D16" s="19"/>
      <c r="E16" s="19"/>
      <c r="F16" s="20"/>
      <c r="G16" s="21"/>
      <c r="H16" s="32"/>
      <c r="I16" s="39"/>
      <c r="J16" s="37"/>
      <c r="K16" s="23"/>
      <c r="L16" s="25"/>
    </row>
    <row r="17" spans="2:12" ht="17.25" thickBot="1" x14ac:dyDescent="0.35">
      <c r="B17" s="5"/>
      <c r="C17" s="14"/>
      <c r="D17" s="4"/>
      <c r="E17" s="4"/>
      <c r="F17" s="7"/>
      <c r="G17" s="11"/>
      <c r="H17" s="33"/>
      <c r="I17" s="40"/>
      <c r="J17" s="35"/>
      <c r="K17" s="16"/>
      <c r="L17" s="24"/>
    </row>
    <row r="18" spans="2:12" ht="17.25" thickBot="1" x14ac:dyDescent="0.35">
      <c r="B18" s="5"/>
      <c r="C18" s="14"/>
      <c r="D18" s="4"/>
      <c r="E18" s="4"/>
      <c r="F18" s="7"/>
      <c r="G18" s="11"/>
      <c r="H18" s="33"/>
      <c r="I18" s="40"/>
      <c r="J18" s="35"/>
      <c r="K18" s="16"/>
      <c r="L18" s="24"/>
    </row>
    <row r="19" spans="2:12" ht="25.9" customHeight="1" thickBot="1" x14ac:dyDescent="0.35">
      <c r="B19" s="5"/>
      <c r="C19" s="14"/>
      <c r="D19" s="4"/>
      <c r="E19" s="4"/>
      <c r="F19" s="7"/>
      <c r="G19" s="11"/>
      <c r="H19" s="33"/>
      <c r="I19" s="40"/>
      <c r="J19" s="35"/>
      <c r="K19" s="16"/>
      <c r="L19" s="24"/>
    </row>
    <row r="20" spans="2:12" ht="22.15" customHeight="1" thickBot="1" x14ac:dyDescent="0.35">
      <c r="B20" s="5"/>
      <c r="C20" s="14"/>
      <c r="D20" s="4"/>
      <c r="E20" s="4"/>
      <c r="F20" s="7"/>
      <c r="G20" s="11"/>
      <c r="H20" s="33"/>
      <c r="I20" s="40"/>
      <c r="J20" s="35"/>
      <c r="K20" s="16"/>
      <c r="L20" s="24"/>
    </row>
    <row r="21" spans="2:12" ht="27" customHeight="1" thickBot="1" x14ac:dyDescent="0.35">
      <c r="B21" s="5"/>
      <c r="C21" s="18"/>
      <c r="D21" s="19"/>
      <c r="E21" s="19"/>
      <c r="F21" s="20"/>
      <c r="G21" s="21"/>
      <c r="H21" s="32"/>
      <c r="I21" s="39"/>
      <c r="J21" s="37"/>
      <c r="K21" s="26"/>
      <c r="L21" s="27"/>
    </row>
    <row r="22" spans="2:12" ht="17.25" thickBot="1" x14ac:dyDescent="0.35">
      <c r="B22" s="5"/>
      <c r="C22" s="18"/>
      <c r="D22" s="19"/>
      <c r="E22" s="19"/>
      <c r="F22" s="20"/>
      <c r="G22" s="21"/>
      <c r="H22" s="32"/>
      <c r="I22" s="39"/>
      <c r="J22" s="37"/>
      <c r="K22" s="23"/>
      <c r="L22" s="23"/>
    </row>
    <row r="23" spans="2:12" ht="17.25" thickBot="1" x14ac:dyDescent="0.35">
      <c r="B23" s="5"/>
      <c r="C23" s="14"/>
      <c r="D23" s="4"/>
      <c r="E23" s="4"/>
      <c r="F23" s="7"/>
      <c r="G23" s="11"/>
      <c r="H23" s="33"/>
      <c r="I23" s="40"/>
      <c r="J23" s="35"/>
      <c r="K23" s="16"/>
      <c r="L23" s="16"/>
    </row>
    <row r="24" spans="2:12" ht="17.25" thickBot="1" x14ac:dyDescent="0.35">
      <c r="B24" s="17"/>
      <c r="C24" s="18"/>
      <c r="D24" s="19"/>
      <c r="E24" s="19"/>
      <c r="F24" s="20"/>
      <c r="G24" s="21"/>
      <c r="H24" s="32"/>
      <c r="I24" s="39"/>
      <c r="J24" s="37"/>
      <c r="K24" s="23"/>
      <c r="L24" s="23"/>
    </row>
    <row r="25" spans="2:12" ht="17.25" thickBot="1" x14ac:dyDescent="0.35">
      <c r="B25" s="5"/>
      <c r="C25" s="14"/>
      <c r="D25" s="4"/>
      <c r="E25" s="4"/>
      <c r="F25" s="7"/>
      <c r="G25" s="11"/>
      <c r="H25" s="34"/>
      <c r="I25" s="40"/>
      <c r="J25" s="35"/>
      <c r="K25" s="16"/>
      <c r="L25" s="16"/>
    </row>
    <row r="26" spans="2:12" ht="17.25" thickBot="1" x14ac:dyDescent="0.35">
      <c r="B26" s="1"/>
      <c r="C26" s="1"/>
      <c r="D26" s="1"/>
      <c r="E26" s="1"/>
      <c r="F26" s="6"/>
      <c r="G26" s="9"/>
      <c r="H26" s="12"/>
      <c r="I26" s="13"/>
      <c r="J26" s="22"/>
      <c r="K26" s="16"/>
      <c r="L26" s="16"/>
    </row>
    <row r="27" spans="2:12" ht="16.5" x14ac:dyDescent="0.3">
      <c r="B27" s="1"/>
      <c r="C27" s="1"/>
      <c r="D27" s="1"/>
      <c r="E27" s="1"/>
      <c r="F27" s="1"/>
      <c r="G27" s="1"/>
      <c r="H27" s="1"/>
      <c r="I27" s="13"/>
      <c r="J27" s="1"/>
    </row>
    <row r="28" spans="2:12" ht="16.5" x14ac:dyDescent="0.3">
      <c r="B28" s="1"/>
      <c r="C28" s="1"/>
      <c r="D28" s="1"/>
      <c r="E28" s="1"/>
      <c r="F28" s="1"/>
      <c r="G28" s="1"/>
      <c r="H28" s="1"/>
      <c r="I28" s="13"/>
      <c r="J28" s="1"/>
    </row>
    <row r="29" spans="2:12" ht="16.5" x14ac:dyDescent="0.3">
      <c r="B29" s="1"/>
      <c r="C29" s="1"/>
      <c r="D29" s="1"/>
      <c r="E29" s="1"/>
      <c r="F29" s="1"/>
      <c r="G29" s="1"/>
      <c r="H29" s="1"/>
      <c r="I29" s="13"/>
      <c r="J29" s="1"/>
    </row>
    <row r="30" spans="2:12" ht="16.5" x14ac:dyDescent="0.3">
      <c r="B30" s="1"/>
      <c r="C30" s="1"/>
      <c r="D30" s="1"/>
      <c r="E30" s="1"/>
      <c r="F30" s="1"/>
      <c r="G30" s="1"/>
      <c r="H30" s="1"/>
      <c r="I30" s="1"/>
      <c r="J30" s="1"/>
    </row>
  </sheetData>
  <mergeCells count="1">
    <mergeCell ref="B3:E3"/>
  </mergeCells>
  <pageMargins left="0.25" right="0.25"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3CFFB-33FF-4127-822B-12C05B81D287}">
  <sheetPr>
    <pageSetUpPr fitToPage="1"/>
  </sheetPr>
  <dimension ref="A1:M30"/>
  <sheetViews>
    <sheetView topLeftCell="A10" zoomScale="90" zoomScaleNormal="90" workbookViewId="0">
      <selection activeCell="B13" sqref="B13:O27"/>
    </sheetView>
  </sheetViews>
  <sheetFormatPr defaultRowHeight="15" x14ac:dyDescent="0.25"/>
  <cols>
    <col min="1" max="1" width="3.28515625" customWidth="1"/>
    <col min="3" max="3" width="43.85546875" customWidth="1"/>
    <col min="12" max="12" width="47.7109375" style="51" customWidth="1"/>
  </cols>
  <sheetData>
    <row r="1" spans="1:13" ht="16.5" x14ac:dyDescent="0.3">
      <c r="B1" s="1"/>
      <c r="C1" s="1"/>
    </row>
    <row r="2" spans="1:13" ht="16.5" x14ac:dyDescent="0.3">
      <c r="B2" s="1"/>
      <c r="C2" s="1"/>
    </row>
    <row r="3" spans="1:13" ht="18.75" thickBot="1" x14ac:dyDescent="0.3">
      <c r="B3" s="103"/>
      <c r="C3" s="103"/>
    </row>
    <row r="4" spans="1:13" ht="33" customHeight="1" thickBot="1" x14ac:dyDescent="0.3">
      <c r="B4" s="2"/>
      <c r="C4" s="3"/>
      <c r="D4" s="16"/>
    </row>
    <row r="5" spans="1:13" ht="33" customHeight="1" thickBot="1" x14ac:dyDescent="0.3">
      <c r="A5" s="28"/>
      <c r="B5" s="29"/>
      <c r="C5" s="19"/>
      <c r="D5" s="41"/>
      <c r="E5" s="43"/>
      <c r="M5">
        <v>113</v>
      </c>
    </row>
    <row r="6" spans="1:13" ht="53.45" customHeight="1" thickBot="1" x14ac:dyDescent="0.3">
      <c r="B6" s="5"/>
      <c r="C6" s="19"/>
      <c r="D6" s="41"/>
      <c r="E6" s="43"/>
      <c r="M6">
        <v>109.5</v>
      </c>
    </row>
    <row r="7" spans="1:13" ht="52.15" customHeight="1" thickBot="1" x14ac:dyDescent="0.3">
      <c r="B7" s="5"/>
      <c r="C7" s="4"/>
      <c r="D7" s="42"/>
      <c r="E7" s="43"/>
      <c r="M7">
        <v>99</v>
      </c>
    </row>
    <row r="8" spans="1:13" ht="51" customHeight="1" thickBot="1" x14ac:dyDescent="0.3">
      <c r="B8" s="5"/>
      <c r="C8" s="19"/>
      <c r="E8" s="43"/>
      <c r="M8">
        <v>94</v>
      </c>
    </row>
    <row r="9" spans="1:13" s="28" customFormat="1" ht="49.9" customHeight="1" thickBot="1" x14ac:dyDescent="0.3">
      <c r="B9" s="17"/>
      <c r="C9" s="19"/>
      <c r="E9" s="43"/>
      <c r="K9"/>
      <c r="L9" s="52"/>
      <c r="M9" s="28">
        <v>91</v>
      </c>
    </row>
    <row r="10" spans="1:13" ht="16.5" thickBot="1" x14ac:dyDescent="0.3">
      <c r="B10" s="5"/>
      <c r="C10" s="19"/>
      <c r="E10" s="43"/>
      <c r="M10">
        <v>91</v>
      </c>
    </row>
    <row r="11" spans="1:13" ht="16.5" thickBot="1" x14ac:dyDescent="0.3">
      <c r="B11" s="17"/>
      <c r="C11" s="4"/>
      <c r="E11" s="43"/>
      <c r="M11">
        <v>90.5</v>
      </c>
    </row>
    <row r="12" spans="1:13" ht="16.5" thickBot="1" x14ac:dyDescent="0.3">
      <c r="B12" s="5"/>
      <c r="C12" s="19"/>
      <c r="D12" s="42"/>
      <c r="E12" s="47"/>
      <c r="M12">
        <v>79.5</v>
      </c>
    </row>
    <row r="13" spans="1:13" ht="37.9" customHeight="1" thickBot="1" x14ac:dyDescent="0.3">
      <c r="B13" s="5"/>
      <c r="C13" s="4"/>
      <c r="D13" s="42"/>
      <c r="E13" s="48"/>
    </row>
    <row r="14" spans="1:13" ht="37.15" customHeight="1" thickBot="1" x14ac:dyDescent="0.3">
      <c r="B14" s="5"/>
      <c r="C14" s="4"/>
      <c r="E14" s="44"/>
    </row>
    <row r="15" spans="1:13" ht="16.5" thickBot="1" x14ac:dyDescent="0.3">
      <c r="B15" s="5"/>
      <c r="C15" s="19"/>
      <c r="E15" s="45"/>
    </row>
    <row r="16" spans="1:13" ht="16.5" thickBot="1" x14ac:dyDescent="0.3">
      <c r="B16" s="5"/>
      <c r="C16" s="4"/>
      <c r="E16" s="45"/>
    </row>
    <row r="17" spans="2:5" ht="16.5" thickBot="1" x14ac:dyDescent="0.3">
      <c r="B17" s="5"/>
      <c r="C17" s="4"/>
      <c r="D17" s="42"/>
      <c r="E17" s="46"/>
    </row>
    <row r="18" spans="2:5" ht="16.5" thickBot="1" x14ac:dyDescent="0.3">
      <c r="B18" s="5"/>
      <c r="C18" s="4"/>
      <c r="E18" s="46"/>
    </row>
    <row r="19" spans="2:5" ht="25.9" customHeight="1" thickBot="1" x14ac:dyDescent="0.3">
      <c r="B19" s="5"/>
      <c r="C19" s="4"/>
      <c r="E19" s="46"/>
    </row>
    <row r="20" spans="2:5" ht="22.15" customHeight="1" thickBot="1" x14ac:dyDescent="0.3">
      <c r="B20" s="5"/>
      <c r="C20" s="4"/>
      <c r="E20" s="46"/>
    </row>
    <row r="21" spans="2:5" ht="27" customHeight="1" thickBot="1" x14ac:dyDescent="0.3">
      <c r="B21" s="5"/>
      <c r="C21" s="4"/>
      <c r="E21" s="46"/>
    </row>
    <row r="22" spans="2:5" ht="16.5" thickBot="1" x14ac:dyDescent="0.3">
      <c r="B22" s="5"/>
      <c r="C22" s="4"/>
      <c r="E22" s="46"/>
    </row>
    <row r="23" spans="2:5" ht="16.5" thickBot="1" x14ac:dyDescent="0.3">
      <c r="B23" s="5"/>
      <c r="C23" s="4"/>
      <c r="E23" s="46"/>
    </row>
    <row r="24" spans="2:5" ht="16.5" thickBot="1" x14ac:dyDescent="0.3">
      <c r="B24" s="17"/>
      <c r="C24" s="4"/>
      <c r="E24" s="46"/>
    </row>
    <row r="25" spans="2:5" ht="16.5" thickBot="1" x14ac:dyDescent="0.3">
      <c r="B25" s="5"/>
      <c r="C25" s="4"/>
    </row>
    <row r="26" spans="2:5" ht="16.5" x14ac:dyDescent="0.3">
      <c r="B26" s="1"/>
      <c r="C26" s="1"/>
    </row>
    <row r="27" spans="2:5" ht="16.5" x14ac:dyDescent="0.3">
      <c r="B27" s="1"/>
      <c r="C27" s="1"/>
    </row>
    <row r="28" spans="2:5" ht="16.5" x14ac:dyDescent="0.3">
      <c r="B28" s="1"/>
      <c r="C28" s="1"/>
    </row>
    <row r="29" spans="2:5" ht="16.5" x14ac:dyDescent="0.3">
      <c r="B29" s="1"/>
      <c r="C29" s="1"/>
    </row>
    <row r="30" spans="2:5" ht="16.5" x14ac:dyDescent="0.3">
      <c r="B30" s="1"/>
      <c r="C30" s="1"/>
    </row>
  </sheetData>
  <sortState xmlns:xlrd2="http://schemas.microsoft.com/office/spreadsheetml/2017/richdata2" ref="L5:M25">
    <sortCondition descending="1" ref="M5:M25"/>
  </sortState>
  <mergeCells count="1">
    <mergeCell ref="B3:C3"/>
  </mergeCells>
  <pageMargins left="0.25" right="0.25"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A077B-C2CD-4A84-B323-F3D32DC7853E}">
  <sheetPr>
    <pageSetUpPr fitToPage="1"/>
  </sheetPr>
  <dimension ref="A1:O26"/>
  <sheetViews>
    <sheetView zoomScale="90" zoomScaleNormal="90" workbookViewId="0">
      <selection activeCell="A2" sqref="A2:K25"/>
    </sheetView>
  </sheetViews>
  <sheetFormatPr defaultRowHeight="15" x14ac:dyDescent="0.25"/>
  <cols>
    <col min="1" max="1" width="12.85546875" style="53" customWidth="1"/>
    <col min="3" max="3" width="34.28515625" style="50" customWidth="1"/>
    <col min="4" max="4" width="43.85546875" customWidth="1"/>
    <col min="5" max="5" width="47.85546875" customWidth="1"/>
    <col min="6" max="6" width="11.42578125" customWidth="1"/>
    <col min="7" max="7" width="13.42578125" customWidth="1"/>
    <col min="11" max="11" width="16.140625" customWidth="1"/>
    <col min="12" max="12" width="13.28515625" customWidth="1"/>
    <col min="14" max="14" width="10.7109375" bestFit="1" customWidth="1"/>
  </cols>
  <sheetData>
    <row r="1" spans="1:15" ht="16.5" x14ac:dyDescent="0.3">
      <c r="B1" s="1"/>
      <c r="C1" s="49"/>
      <c r="D1" s="1"/>
      <c r="E1" s="1"/>
      <c r="F1" s="1"/>
      <c r="G1" s="1"/>
      <c r="H1" s="1"/>
    </row>
    <row r="2" spans="1:15" ht="18" x14ac:dyDescent="0.25">
      <c r="A2" s="104"/>
      <c r="B2" s="104"/>
      <c r="C2" s="104"/>
      <c r="D2" s="104"/>
      <c r="E2" s="104"/>
      <c r="F2" s="104"/>
      <c r="G2" s="104"/>
      <c r="H2" s="104"/>
      <c r="I2" s="104"/>
      <c r="J2" s="104"/>
    </row>
    <row r="3" spans="1:15" ht="16.5" x14ac:dyDescent="0.25">
      <c r="A3" s="58"/>
      <c r="B3" s="56"/>
      <c r="C3" s="57"/>
      <c r="D3" s="57"/>
      <c r="E3" s="57"/>
      <c r="F3" s="57"/>
      <c r="G3" s="57"/>
      <c r="H3" s="59"/>
      <c r="I3" s="58"/>
      <c r="J3" s="58"/>
      <c r="K3" s="57"/>
    </row>
    <row r="4" spans="1:15" ht="16.5" x14ac:dyDescent="0.25">
      <c r="A4" s="61"/>
      <c r="B4" s="62"/>
      <c r="C4" s="63"/>
      <c r="D4" s="63"/>
      <c r="E4" s="63"/>
      <c r="F4" s="64"/>
      <c r="G4" s="64"/>
      <c r="H4" s="65"/>
      <c r="I4" s="66"/>
      <c r="J4" s="60"/>
      <c r="K4" s="83"/>
      <c r="L4" s="82"/>
      <c r="M4" s="82"/>
      <c r="N4" s="82"/>
      <c r="O4" s="82"/>
    </row>
    <row r="5" spans="1:15" ht="16.5" x14ac:dyDescent="0.25">
      <c r="A5" s="61"/>
      <c r="B5" s="62"/>
      <c r="C5" s="63"/>
      <c r="D5" s="63"/>
      <c r="E5" s="63"/>
      <c r="F5" s="64"/>
      <c r="G5" s="64"/>
      <c r="H5" s="65"/>
      <c r="I5" s="66"/>
      <c r="J5" s="60"/>
      <c r="K5" s="83"/>
      <c r="L5" s="82"/>
      <c r="M5" s="82"/>
      <c r="N5" s="82"/>
      <c r="O5" s="82"/>
    </row>
    <row r="6" spans="1:15" ht="16.5" x14ac:dyDescent="0.25">
      <c r="A6" s="61"/>
      <c r="B6" s="62"/>
      <c r="C6" s="63"/>
      <c r="D6" s="63"/>
      <c r="E6" s="63"/>
      <c r="F6" s="64"/>
      <c r="G6" s="64"/>
      <c r="H6" s="65"/>
      <c r="I6" s="66"/>
      <c r="J6" s="60"/>
      <c r="K6" s="83"/>
      <c r="L6" s="82"/>
      <c r="M6" s="82"/>
      <c r="N6" s="82"/>
      <c r="O6" s="82"/>
    </row>
    <row r="7" spans="1:15" ht="16.5" x14ac:dyDescent="0.25">
      <c r="A7" s="61"/>
      <c r="B7" s="62"/>
      <c r="C7" s="63"/>
      <c r="D7" s="63"/>
      <c r="E7" s="63"/>
      <c r="F7" s="64"/>
      <c r="G7" s="64"/>
      <c r="H7" s="65"/>
      <c r="I7" s="66"/>
      <c r="J7" s="60"/>
      <c r="K7" s="83"/>
      <c r="L7" s="82"/>
      <c r="M7" s="82"/>
      <c r="N7" s="82"/>
      <c r="O7" s="82"/>
    </row>
    <row r="8" spans="1:15" ht="16.5" x14ac:dyDescent="0.25">
      <c r="A8" s="61"/>
      <c r="B8" s="62"/>
      <c r="C8" s="63"/>
      <c r="D8" s="63"/>
      <c r="E8" s="63"/>
      <c r="F8" s="64"/>
      <c r="G8" s="64"/>
      <c r="H8" s="65"/>
      <c r="I8" s="66"/>
      <c r="J8" s="60"/>
      <c r="K8" s="84"/>
      <c r="L8" s="82"/>
      <c r="M8" s="82"/>
      <c r="N8" s="82"/>
      <c r="O8" s="82"/>
    </row>
    <row r="9" spans="1:15" ht="16.5" x14ac:dyDescent="0.25">
      <c r="A9" s="61"/>
      <c r="B9" s="62"/>
      <c r="C9" s="63"/>
      <c r="D9" s="63"/>
      <c r="E9" s="63"/>
      <c r="F9" s="64"/>
      <c r="G9" s="64"/>
      <c r="H9" s="65"/>
      <c r="I9" s="66"/>
      <c r="J9" s="60"/>
      <c r="K9" s="85"/>
      <c r="L9" s="82"/>
      <c r="M9" s="82"/>
      <c r="N9" s="82"/>
      <c r="O9" s="82"/>
    </row>
    <row r="10" spans="1:15" ht="16.5" x14ac:dyDescent="0.25">
      <c r="A10" s="61"/>
      <c r="B10" s="62"/>
      <c r="C10" s="63"/>
      <c r="D10" s="63"/>
      <c r="E10" s="63"/>
      <c r="F10" s="64"/>
      <c r="G10" s="64"/>
      <c r="H10" s="65"/>
      <c r="I10" s="66"/>
      <c r="J10" s="60"/>
      <c r="K10" s="85"/>
      <c r="L10" s="82"/>
      <c r="M10" s="82"/>
      <c r="N10" s="82"/>
      <c r="O10" s="82"/>
    </row>
    <row r="11" spans="1:15" ht="16.5" x14ac:dyDescent="0.25">
      <c r="A11" s="61"/>
      <c r="B11" s="62"/>
      <c r="C11" s="67"/>
      <c r="D11" s="63"/>
      <c r="E11" s="63"/>
      <c r="F11" s="64"/>
      <c r="G11" s="64"/>
      <c r="H11" s="65"/>
      <c r="I11" s="66"/>
      <c r="J11" s="60"/>
      <c r="K11" s="84"/>
      <c r="L11" s="86"/>
      <c r="M11" s="82"/>
      <c r="N11" s="82"/>
      <c r="O11" s="82"/>
    </row>
    <row r="12" spans="1:15" ht="16.5" x14ac:dyDescent="0.25">
      <c r="A12" s="75"/>
      <c r="B12" s="76"/>
      <c r="C12" s="77"/>
      <c r="D12" s="77"/>
      <c r="E12" s="77"/>
      <c r="F12" s="78"/>
      <c r="G12" s="78"/>
      <c r="H12" s="79"/>
      <c r="I12" s="80"/>
      <c r="J12" s="81"/>
      <c r="K12" s="87"/>
      <c r="L12" s="86"/>
      <c r="M12" s="82"/>
      <c r="N12" s="82"/>
      <c r="O12" s="82"/>
    </row>
    <row r="13" spans="1:15" ht="16.5" x14ac:dyDescent="0.25">
      <c r="A13" s="68"/>
      <c r="B13" s="69"/>
      <c r="C13" s="70"/>
      <c r="D13" s="70"/>
      <c r="E13" s="70"/>
      <c r="F13" s="71"/>
      <c r="G13" s="71"/>
      <c r="H13" s="72"/>
      <c r="I13" s="73"/>
      <c r="J13" s="74"/>
      <c r="K13" s="82"/>
      <c r="L13" s="82"/>
      <c r="M13" s="82"/>
      <c r="N13" s="82"/>
      <c r="O13" s="82"/>
    </row>
    <row r="14" spans="1:15" ht="16.5" x14ac:dyDescent="0.25">
      <c r="A14" s="61"/>
      <c r="B14" s="62"/>
      <c r="C14" s="63"/>
      <c r="D14" s="63"/>
      <c r="E14" s="63"/>
      <c r="F14" s="64"/>
      <c r="G14" s="64"/>
      <c r="H14" s="65"/>
      <c r="I14" s="66"/>
      <c r="J14" s="60"/>
      <c r="K14" s="82"/>
      <c r="L14" s="82"/>
      <c r="M14" s="82"/>
      <c r="N14" s="82"/>
      <c r="O14" s="82"/>
    </row>
    <row r="15" spans="1:15" ht="16.5" x14ac:dyDescent="0.25">
      <c r="A15" s="61"/>
      <c r="B15" s="62"/>
      <c r="C15" s="63"/>
      <c r="D15" s="63"/>
      <c r="E15" s="63"/>
      <c r="F15" s="64"/>
      <c r="G15" s="64"/>
      <c r="H15" s="65"/>
      <c r="I15" s="66"/>
      <c r="J15" s="60"/>
      <c r="K15" s="82"/>
      <c r="L15" s="82"/>
      <c r="M15" s="82"/>
      <c r="N15" s="82"/>
      <c r="O15" s="82"/>
    </row>
    <row r="16" spans="1:15" ht="16.5" x14ac:dyDescent="0.25">
      <c r="A16" s="61"/>
      <c r="B16" s="62"/>
      <c r="C16" s="63"/>
      <c r="D16" s="63"/>
      <c r="E16" s="63"/>
      <c r="F16" s="64"/>
      <c r="G16" s="64"/>
      <c r="H16" s="65"/>
      <c r="I16" s="66"/>
      <c r="J16" s="60"/>
    </row>
    <row r="17" spans="1:10" ht="16.5" x14ac:dyDescent="0.25">
      <c r="A17" s="61"/>
      <c r="B17" s="62"/>
      <c r="C17" s="63"/>
      <c r="D17" s="63"/>
      <c r="E17" s="63"/>
      <c r="F17" s="64"/>
      <c r="G17" s="64"/>
      <c r="H17" s="65"/>
      <c r="I17" s="66"/>
      <c r="J17" s="60"/>
    </row>
    <row r="18" spans="1:10" ht="16.5" x14ac:dyDescent="0.25">
      <c r="A18" s="61"/>
      <c r="B18" s="62"/>
      <c r="C18" s="63"/>
      <c r="D18" s="63"/>
      <c r="E18" s="63"/>
      <c r="F18" s="64"/>
      <c r="G18" s="64"/>
      <c r="H18" s="65"/>
      <c r="I18" s="66"/>
      <c r="J18" s="60"/>
    </row>
    <row r="19" spans="1:10" ht="16.5" x14ac:dyDescent="0.25">
      <c r="A19" s="61"/>
      <c r="B19" s="62"/>
      <c r="C19" s="63"/>
      <c r="D19" s="63"/>
      <c r="E19" s="63"/>
      <c r="F19" s="64"/>
      <c r="G19" s="64"/>
      <c r="H19" s="65"/>
      <c r="I19" s="66"/>
      <c r="J19" s="60"/>
    </row>
    <row r="20" spans="1:10" ht="16.5" x14ac:dyDescent="0.25">
      <c r="A20" s="61"/>
      <c r="B20" s="62"/>
      <c r="C20" s="63"/>
      <c r="D20" s="63"/>
      <c r="E20" s="63"/>
      <c r="F20" s="64"/>
      <c r="G20" s="64"/>
      <c r="H20" s="65"/>
      <c r="I20" s="66"/>
      <c r="J20" s="60"/>
    </row>
    <row r="21" spans="1:10" ht="16.5" x14ac:dyDescent="0.25">
      <c r="A21" s="61"/>
      <c r="B21" s="62"/>
      <c r="C21" s="63"/>
      <c r="D21" s="63"/>
      <c r="E21" s="63"/>
      <c r="F21" s="64"/>
      <c r="G21" s="64"/>
      <c r="H21" s="65"/>
      <c r="I21" s="66"/>
      <c r="J21" s="60"/>
    </row>
    <row r="22" spans="1:10" ht="16.5" x14ac:dyDescent="0.25">
      <c r="A22" s="61"/>
      <c r="B22" s="62"/>
      <c r="C22" s="63"/>
      <c r="D22" s="63"/>
      <c r="E22" s="63"/>
      <c r="F22" s="64"/>
      <c r="G22" s="64"/>
      <c r="H22" s="65"/>
      <c r="I22" s="66"/>
      <c r="J22" s="60"/>
    </row>
    <row r="23" spans="1:10" ht="16.5" x14ac:dyDescent="0.25">
      <c r="A23" s="61"/>
      <c r="B23" s="62"/>
      <c r="C23" s="63"/>
      <c r="D23" s="63"/>
      <c r="E23" s="63"/>
      <c r="F23" s="64"/>
      <c r="G23" s="64"/>
      <c r="H23" s="65"/>
      <c r="I23" s="66"/>
      <c r="J23" s="60"/>
    </row>
    <row r="24" spans="1:10" ht="16.5" x14ac:dyDescent="0.25">
      <c r="A24" s="61"/>
      <c r="B24" s="62"/>
      <c r="C24" s="63"/>
      <c r="D24" s="63"/>
      <c r="E24" s="63"/>
      <c r="F24" s="64"/>
      <c r="G24" s="64"/>
      <c r="H24" s="65"/>
      <c r="I24" s="66"/>
      <c r="J24" s="60"/>
    </row>
    <row r="25" spans="1:10" ht="17.25" thickBot="1" x14ac:dyDescent="0.35">
      <c r="F25" s="6"/>
      <c r="G25" s="54"/>
    </row>
    <row r="26" spans="1:10" ht="16.5" x14ac:dyDescent="0.3">
      <c r="F26" s="1"/>
      <c r="G26" s="1"/>
    </row>
  </sheetData>
  <mergeCells count="1">
    <mergeCell ref="A2:J2"/>
  </mergeCells>
  <pageMargins left="0.25" right="0.25"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D5AA6-642B-49C5-98E0-57C6C3EC0DE8}">
  <dimension ref="A1"/>
  <sheetViews>
    <sheetView topLeftCell="A2" workbookViewId="0">
      <selection activeCell="A2" sqref="A2:T66"/>
    </sheetView>
  </sheetViews>
  <sheetFormatPr defaultRowHeight="15" x14ac:dyDescent="0.25"/>
  <cols>
    <col min="1" max="9" width="11.5703125" customWidth="1"/>
    <col min="10" max="20" width="12.5703125"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AD0A9-CA03-4E44-8DDF-70D48AFAFB38}">
  <dimension ref="A1:I21"/>
  <sheetViews>
    <sheetView tabSelected="1" workbookViewId="0">
      <selection activeCell="C3" sqref="C3"/>
    </sheetView>
  </sheetViews>
  <sheetFormatPr defaultRowHeight="16.5" x14ac:dyDescent="0.3"/>
  <cols>
    <col min="1" max="1" width="12.85546875" style="53" customWidth="1"/>
    <col min="2" max="2" width="28" customWidth="1"/>
    <col min="3" max="3" width="22.42578125" customWidth="1"/>
    <col min="4" max="4" width="28.85546875" customWidth="1"/>
    <col min="5" max="5" width="11.42578125" customWidth="1"/>
    <col min="6" max="6" width="13.28515625" style="1" customWidth="1"/>
    <col min="7" max="7" width="53.42578125" style="95" customWidth="1"/>
    <col min="8" max="8" width="10.7109375" bestFit="1" customWidth="1"/>
  </cols>
  <sheetData>
    <row r="1" spans="1:9" ht="14.45" customHeight="1" x14ac:dyDescent="0.3">
      <c r="B1" s="1"/>
      <c r="C1" s="1"/>
      <c r="D1" s="1"/>
      <c r="E1" s="1"/>
    </row>
    <row r="2" spans="1:9" ht="31.5" x14ac:dyDescent="0.25">
      <c r="A2" s="58" t="s">
        <v>0</v>
      </c>
      <c r="B2" s="57" t="s">
        <v>1</v>
      </c>
      <c r="C2" s="57" t="s">
        <v>57</v>
      </c>
      <c r="D2" s="57" t="s">
        <v>2</v>
      </c>
      <c r="E2" s="57" t="s">
        <v>3</v>
      </c>
      <c r="F2" s="88" t="s">
        <v>38</v>
      </c>
      <c r="G2" s="90" t="s">
        <v>39</v>
      </c>
    </row>
    <row r="3" spans="1:9" ht="76.5" x14ac:dyDescent="0.25">
      <c r="A3" s="61">
        <v>1</v>
      </c>
      <c r="B3" s="94" t="s">
        <v>36</v>
      </c>
      <c r="C3" s="102" t="s">
        <v>66</v>
      </c>
      <c r="D3" s="63" t="s">
        <v>37</v>
      </c>
      <c r="E3" s="64">
        <v>59583</v>
      </c>
      <c r="F3" s="89">
        <v>50000</v>
      </c>
      <c r="G3" s="96" t="s">
        <v>53</v>
      </c>
      <c r="H3" s="82"/>
      <c r="I3" s="82"/>
    </row>
    <row r="4" spans="1:9" ht="87.6" customHeight="1" x14ac:dyDescent="0.25">
      <c r="A4" s="61">
        <v>2</v>
      </c>
      <c r="B4" s="63" t="s">
        <v>30</v>
      </c>
      <c r="C4" s="63"/>
      <c r="D4" s="63" t="s">
        <v>31</v>
      </c>
      <c r="E4" s="64">
        <v>51676.5</v>
      </c>
      <c r="F4" s="89">
        <v>43000</v>
      </c>
      <c r="G4" s="97" t="s">
        <v>40</v>
      </c>
      <c r="H4" s="82"/>
      <c r="I4" s="82"/>
    </row>
    <row r="5" spans="1:9" ht="74.45" customHeight="1" x14ac:dyDescent="0.25">
      <c r="A5" s="61">
        <v>3</v>
      </c>
      <c r="B5" s="94" t="s">
        <v>10</v>
      </c>
      <c r="C5" s="102" t="s">
        <v>65</v>
      </c>
      <c r="D5" s="63" t="s">
        <v>11</v>
      </c>
      <c r="E5" s="64">
        <v>32614</v>
      </c>
      <c r="F5" s="89">
        <v>15000</v>
      </c>
      <c r="G5" s="97" t="s">
        <v>54</v>
      </c>
      <c r="H5" s="82"/>
      <c r="I5" s="82"/>
    </row>
    <row r="6" spans="1:9" ht="168.6" customHeight="1" x14ac:dyDescent="0.25">
      <c r="A6" s="61">
        <v>4</v>
      </c>
      <c r="B6" s="94" t="s">
        <v>32</v>
      </c>
      <c r="C6" s="102" t="s">
        <v>58</v>
      </c>
      <c r="D6" s="63" t="s">
        <v>33</v>
      </c>
      <c r="E6" s="64">
        <v>47925</v>
      </c>
      <c r="F6" s="89">
        <v>40000</v>
      </c>
      <c r="G6" s="97" t="s">
        <v>55</v>
      </c>
      <c r="H6" s="82"/>
      <c r="I6" s="82"/>
    </row>
    <row r="7" spans="1:9" ht="114.75" x14ac:dyDescent="0.25">
      <c r="A7" s="61">
        <v>5</v>
      </c>
      <c r="B7" s="94" t="s">
        <v>6</v>
      </c>
      <c r="C7" s="102" t="s">
        <v>63</v>
      </c>
      <c r="D7" s="63" t="s">
        <v>7</v>
      </c>
      <c r="E7" s="64">
        <v>12070</v>
      </c>
      <c r="F7" s="89">
        <v>9000</v>
      </c>
      <c r="G7" s="97" t="s">
        <v>41</v>
      </c>
      <c r="H7" s="82"/>
      <c r="I7" s="82"/>
    </row>
    <row r="8" spans="1:9" ht="102" x14ac:dyDescent="0.25">
      <c r="A8" s="61">
        <v>6</v>
      </c>
      <c r="B8" s="94" t="s">
        <v>28</v>
      </c>
      <c r="C8" s="102" t="s">
        <v>64</v>
      </c>
      <c r="D8" s="63" t="s">
        <v>29</v>
      </c>
      <c r="E8" s="64">
        <v>21200</v>
      </c>
      <c r="F8" s="89">
        <v>15000</v>
      </c>
      <c r="G8" s="97" t="s">
        <v>42</v>
      </c>
      <c r="H8" s="82"/>
      <c r="I8" s="82"/>
    </row>
    <row r="9" spans="1:9" ht="78.75" x14ac:dyDescent="0.25">
      <c r="A9" s="61">
        <v>7</v>
      </c>
      <c r="B9" s="94" t="s">
        <v>16</v>
      </c>
      <c r="C9" s="102" t="s">
        <v>62</v>
      </c>
      <c r="D9" s="63" t="s">
        <v>17</v>
      </c>
      <c r="E9" s="64">
        <v>35740</v>
      </c>
      <c r="F9" s="89">
        <v>20000</v>
      </c>
      <c r="G9" s="97" t="s">
        <v>43</v>
      </c>
      <c r="H9" s="82"/>
      <c r="I9" s="82"/>
    </row>
    <row r="10" spans="1:9" ht="63.75" x14ac:dyDescent="0.25">
      <c r="A10" s="61">
        <v>8</v>
      </c>
      <c r="B10" s="63" t="s">
        <v>4</v>
      </c>
      <c r="C10" s="102"/>
      <c r="D10" s="63" t="s">
        <v>5</v>
      </c>
      <c r="E10" s="64">
        <v>41590</v>
      </c>
      <c r="F10" s="89">
        <v>25000</v>
      </c>
      <c r="G10" s="97" t="s">
        <v>44</v>
      </c>
      <c r="H10" s="82"/>
      <c r="I10" s="82"/>
    </row>
    <row r="11" spans="1:9" ht="99.6" customHeight="1" x14ac:dyDescent="0.25">
      <c r="A11" s="61">
        <v>9</v>
      </c>
      <c r="B11" s="63" t="s">
        <v>8</v>
      </c>
      <c r="C11" s="102"/>
      <c r="D11" s="63" t="s">
        <v>9</v>
      </c>
      <c r="E11" s="64">
        <v>16000</v>
      </c>
      <c r="F11" s="98">
        <v>10000</v>
      </c>
      <c r="G11" s="97" t="s">
        <v>45</v>
      </c>
      <c r="H11" s="82"/>
      <c r="I11" s="82"/>
    </row>
    <row r="12" spans="1:9" ht="101.45" customHeight="1" x14ac:dyDescent="0.25">
      <c r="A12" s="61">
        <v>10</v>
      </c>
      <c r="B12" s="102" t="s">
        <v>24</v>
      </c>
      <c r="D12" s="63" t="s">
        <v>25</v>
      </c>
      <c r="E12" s="64">
        <v>20600</v>
      </c>
      <c r="F12" s="89">
        <v>13000</v>
      </c>
      <c r="G12" s="96" t="s">
        <v>46</v>
      </c>
      <c r="H12" s="82"/>
      <c r="I12" s="82"/>
    </row>
    <row r="13" spans="1:9" ht="76.5" x14ac:dyDescent="0.25">
      <c r="A13" s="61">
        <v>11</v>
      </c>
      <c r="B13" s="94" t="s">
        <v>14</v>
      </c>
      <c r="C13" s="102" t="s">
        <v>60</v>
      </c>
      <c r="D13" s="63" t="s">
        <v>15</v>
      </c>
      <c r="E13" s="64">
        <v>39360</v>
      </c>
      <c r="F13" s="89">
        <v>25000</v>
      </c>
      <c r="G13" s="97" t="s">
        <v>47</v>
      </c>
      <c r="H13" s="82"/>
      <c r="I13" s="82"/>
    </row>
    <row r="14" spans="1:9" ht="89.25" x14ac:dyDescent="0.25">
      <c r="A14" s="61">
        <v>12</v>
      </c>
      <c r="B14" s="63" t="s">
        <v>22</v>
      </c>
      <c r="C14" s="102"/>
      <c r="D14" s="63" t="s">
        <v>23</v>
      </c>
      <c r="E14" s="64">
        <v>56145</v>
      </c>
      <c r="F14" s="89">
        <v>10000</v>
      </c>
      <c r="G14" s="97" t="s">
        <v>48</v>
      </c>
    </row>
    <row r="15" spans="1:9" ht="89.25" x14ac:dyDescent="0.25">
      <c r="A15" s="61">
        <v>13</v>
      </c>
      <c r="B15" s="63" t="s">
        <v>18</v>
      </c>
      <c r="C15" s="102"/>
      <c r="D15" s="63" t="s">
        <v>19</v>
      </c>
      <c r="E15" s="64">
        <v>136200</v>
      </c>
      <c r="F15" s="89">
        <v>100000</v>
      </c>
      <c r="G15" s="99" t="s">
        <v>49</v>
      </c>
    </row>
    <row r="16" spans="1:9" ht="89.25" x14ac:dyDescent="0.25">
      <c r="A16" s="61">
        <v>14</v>
      </c>
      <c r="B16" s="94" t="s">
        <v>26</v>
      </c>
      <c r="C16" s="102" t="s">
        <v>61</v>
      </c>
      <c r="D16" s="63" t="s">
        <v>27</v>
      </c>
      <c r="E16" s="64">
        <v>10980</v>
      </c>
      <c r="F16" s="89">
        <v>5000</v>
      </c>
      <c r="G16" s="99" t="s">
        <v>50</v>
      </c>
    </row>
    <row r="17" spans="1:7" ht="63" x14ac:dyDescent="0.25">
      <c r="A17" s="61">
        <v>15</v>
      </c>
      <c r="B17" s="94" t="s">
        <v>12</v>
      </c>
      <c r="C17" s="102" t="s">
        <v>59</v>
      </c>
      <c r="D17" s="63" t="s">
        <v>13</v>
      </c>
      <c r="E17" s="64">
        <v>35200</v>
      </c>
      <c r="F17" s="89">
        <v>20000</v>
      </c>
      <c r="G17" s="96" t="s">
        <v>56</v>
      </c>
    </row>
    <row r="18" spans="1:7" ht="114.6" customHeight="1" x14ac:dyDescent="0.25">
      <c r="A18" s="61">
        <v>16</v>
      </c>
      <c r="B18" s="63" t="s">
        <v>20</v>
      </c>
      <c r="C18" s="102"/>
      <c r="D18" s="63" t="s">
        <v>21</v>
      </c>
      <c r="E18" s="64">
        <v>26320</v>
      </c>
      <c r="F18" s="89">
        <v>15000</v>
      </c>
      <c r="G18" s="99" t="s">
        <v>51</v>
      </c>
    </row>
    <row r="19" spans="1:7" ht="100.15" customHeight="1" thickBot="1" x14ac:dyDescent="0.3">
      <c r="A19" s="61">
        <v>17</v>
      </c>
      <c r="B19" s="63" t="s">
        <v>34</v>
      </c>
      <c r="C19" s="102"/>
      <c r="D19" s="63" t="s">
        <v>35</v>
      </c>
      <c r="E19" s="92">
        <v>32500</v>
      </c>
      <c r="F19" s="100">
        <v>15000</v>
      </c>
      <c r="G19" s="96" t="s">
        <v>52</v>
      </c>
    </row>
    <row r="20" spans="1:7" ht="17.25" thickBot="1" x14ac:dyDescent="0.35">
      <c r="A20" s="55"/>
      <c r="B20" s="16"/>
      <c r="C20" s="91"/>
      <c r="D20" s="91"/>
      <c r="E20" s="93">
        <f>SUM(E3:E19)</f>
        <v>675703.5</v>
      </c>
      <c r="F20" s="101">
        <f>SUM(F3:F19)</f>
        <v>430000</v>
      </c>
    </row>
    <row r="21" spans="1:7" x14ac:dyDescent="0.3">
      <c r="E21"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1 B 5 V E 4 F 6 0 C i A A A A 9 g A A A B I A H A B D b 2 5 m a W c v U G F j a 2 F n Z S 5 4 b W w g o h g A K K A U A A A A A A A A A A A A A A A A A A A A A A A A A A A A h Y 8 x D o I w G I W v Q r r T l r o Y 8 l M G V 0 h I T I x r U y o 0 l k J o s d z N w S N 5 B T G K u j m + 7 3 3 D e / f r D f K 5 M 9 F F j U 7 3 N k M J p i h S V v a 1 t k 2 G J n + K t y j n U A l 5 F o 2 K F t m 6 d H Z 1 h l r v h 5 S Q E A I O G 9 y P D W G U J u R Y F n v Z q k 6 g j 6 z / y 7 G 2 z g s r F e J w e I 3 h D C e U Y U a X T U B W C K W 2 X 4 E t 3 b P 9 g b C b j J 9 G x Q c T V w W Q N Q J 5 f + A P U E s D B B Q A A g A I A I 9 Q e 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U H l U K I p H u A 4 A A A A R A A A A E w A c A E Z v c m 1 1 b G F z L 1 N l Y 3 R p b 2 4 x L m 0 g o h g A K K A U A A A A A A A A A A A A A A A A A A A A A A A A A A A A K 0 5 N L s n M z 1 M I h t C G 1 g B Q S w E C L Q A U A A I A C A C P U H l U T g X r Q K I A A A D 2 A A A A E g A A A A A A A A A A A A A A A A A A A A A A Q 2 9 u Z m l n L 1 B h Y 2 t h Z 2 U u e G 1 s U E s B A i 0 A F A A C A A g A j 1 B 5 V A / K 6 a u k A A A A 6 Q A A A B M A A A A A A A A A A A A A A A A A 7 g A A A F t D b 2 5 0 Z W 5 0 X 1 R 5 c G V z X S 5 4 b W x Q S w E C L Q A U A A I A C A C P U H l 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d Y b Z Q / N U E 2 M f a L Q A M b o o Q A A A A A C A A A A A A A D Z g A A w A A A A B A A A A C 3 x D r d Q T 1 3 I a v q k k E W v h + v A A A A A A S A A A C g A A A A E A A A A B O v b H Y a c t N G N 3 s K / d E v w n d Q A A A A d p C o 2 5 3 j S U x P 7 u y s q Y 2 q B s v Z R c B 1 V r X G q m s p D 6 T a b Q H h S D 9 h d c U 2 y r E i 8 R t 8 U G V 0 x P 5 F c o A J T 2 v l 0 P J 0 k F D G T j S 5 T d B X n b N 4 7 U W j X 0 I H v b E U A A A A z D X x Y A 8 w p E t Q H H U M p 9 4 q a D f L b F s = < / D a t a M a s h u p > 
</file>

<file path=customXml/itemProps1.xml><?xml version="1.0" encoding="utf-8"?>
<ds:datastoreItem xmlns:ds="http://schemas.openxmlformats.org/officeDocument/2006/customXml" ds:itemID="{2D79283F-C52C-49AA-AB36-6EDEF7865A6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Arkusz1</vt:lpstr>
      <vt:lpstr>Arkusz_2</vt:lpstr>
      <vt:lpstr>25.03</vt:lpstr>
      <vt:lpstr>Arkusz3</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Pyłkowska Alina</dc:creator>
  <cp:lastModifiedBy>Kursa Aneta</cp:lastModifiedBy>
  <cp:lastPrinted>2022-04-04T13:51:42Z</cp:lastPrinted>
  <dcterms:created xsi:type="dcterms:W3CDTF">2022-03-10T12:54:24Z</dcterms:created>
  <dcterms:modified xsi:type="dcterms:W3CDTF">2022-06-07T10:47:32Z</dcterms:modified>
</cp:coreProperties>
</file>